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605" windowHeight="16065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/>
  <c r="K10"/>
  <c r="C2"/>
  <c r="D2"/>
  <c r="E2"/>
  <c r="F2"/>
  <c r="G2"/>
  <c r="H2"/>
  <c r="I2"/>
  <c r="J2"/>
  <c r="K2"/>
  <c r="B11"/>
  <c r="C11"/>
  <c r="D11"/>
  <c r="E11"/>
  <c r="F11"/>
  <c r="G11"/>
  <c r="H11"/>
  <c r="I11"/>
  <c r="J11"/>
  <c r="K11"/>
  <c r="B19"/>
  <c r="C19"/>
  <c r="D19"/>
  <c r="E19"/>
  <c r="F19"/>
  <c r="G19"/>
  <c r="H19"/>
  <c r="I19"/>
  <c r="J19"/>
  <c r="K19"/>
  <c r="K25"/>
  <c r="K18"/>
  <c r="K20"/>
  <c r="K26"/>
  <c r="J25"/>
  <c r="J18"/>
  <c r="J20"/>
  <c r="J26"/>
  <c r="I25"/>
  <c r="I18"/>
  <c r="I20"/>
  <c r="I26"/>
  <c r="H25"/>
  <c r="H18"/>
  <c r="H20"/>
  <c r="H26"/>
  <c r="G25"/>
  <c r="G18"/>
  <c r="G20"/>
  <c r="G26"/>
  <c r="F25"/>
  <c r="F18"/>
  <c r="F20"/>
  <c r="F26"/>
  <c r="E25"/>
  <c r="E18"/>
  <c r="E20"/>
  <c r="E26"/>
  <c r="D25"/>
  <c r="D18"/>
  <c r="D20"/>
  <c r="D26"/>
  <c r="C25"/>
  <c r="C18"/>
  <c r="C20"/>
  <c r="C26"/>
  <c r="B25"/>
  <c r="B18"/>
  <c r="B20"/>
  <c r="B26"/>
  <c r="J9"/>
  <c r="I9"/>
  <c r="H9"/>
  <c r="G9"/>
  <c r="F9"/>
  <c r="E9"/>
  <c r="D9"/>
  <c r="C9"/>
  <c r="B9"/>
  <c r="B10"/>
  <c r="C10"/>
  <c r="D10"/>
  <c r="E10"/>
  <c r="F10"/>
  <c r="G10"/>
  <c r="H10"/>
  <c r="I10"/>
  <c r="J10"/>
  <c r="B33"/>
  <c r="B29"/>
  <c r="B31"/>
</calcChain>
</file>

<file path=xl/sharedStrings.xml><?xml version="1.0" encoding="utf-8"?>
<sst xmlns="http://schemas.openxmlformats.org/spreadsheetml/2006/main" count="43" uniqueCount="27">
  <si>
    <t>Practice Name</t>
  </si>
  <si>
    <t>Total Billings</t>
  </si>
  <si>
    <t>Total Price</t>
  </si>
  <si>
    <t>Final Multiple</t>
  </si>
  <si>
    <t>Client Data</t>
  </si>
  <si>
    <t>Last Annual Billing</t>
  </si>
  <si>
    <t xml:space="preserve">Purchase price </t>
  </si>
  <si>
    <t>Multiple</t>
  </si>
  <si>
    <t>Under $2000</t>
  </si>
  <si>
    <t>No BGL</t>
  </si>
  <si>
    <t>Multiple Paid</t>
  </si>
  <si>
    <t>Client Name</t>
  </si>
  <si>
    <t xml:space="preserve">No Macquarie CMA </t>
  </si>
  <si>
    <t>Purchase Price</t>
  </si>
  <si>
    <t>Step 1</t>
  </si>
  <si>
    <t>Step 2</t>
  </si>
  <si>
    <t>Insert last annual billing amount (net of GST) in B4</t>
  </si>
  <si>
    <t>Step 3</t>
  </si>
  <si>
    <t xml:space="preserve">Step 4 </t>
  </si>
  <si>
    <t>If client is managed on BGL set b7 to .0.  If not leave B7 unchanged</t>
  </si>
  <si>
    <t xml:space="preserve">Step 5 </t>
  </si>
  <si>
    <t>If fund operates with Macquarie CMA set B8 to .0.  If fund operates with other account leave B8 unchanged.</t>
  </si>
  <si>
    <t xml:space="preserve">Step 6 </t>
  </si>
  <si>
    <t>Insert client name in B3.</t>
  </si>
  <si>
    <t>If B4 is under $2000 leave B6 unchanged.  If B4 is over $2000 change B6 to .0</t>
  </si>
  <si>
    <t>Repeat for each SMSF client in corresponding column</t>
  </si>
  <si>
    <t xml:space="preserve">Instructions for use 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</si>
</sst>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55BE4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5BE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0" fontId="4" fillId="2" borderId="0" xfId="0" applyFont="1" applyFill="1"/>
    <xf numFmtId="0" fontId="0" fillId="3" borderId="0" xfId="0" applyFill="1"/>
    <xf numFmtId="164" fontId="11" fillId="2" borderId="0" xfId="0" applyNumberFormat="1" applyFont="1" applyFill="1"/>
    <xf numFmtId="0" fontId="12" fillId="3" borderId="0" xfId="0" applyFont="1" applyFill="1"/>
    <xf numFmtId="0" fontId="3" fillId="3" borderId="0" xfId="0" applyFont="1" applyFill="1"/>
    <xf numFmtId="164" fontId="12" fillId="3" borderId="0" xfId="0" applyNumberFormat="1" applyFont="1" applyFill="1" applyAlignment="1">
      <alignment horizontal="center"/>
    </xf>
    <xf numFmtId="164" fontId="12" fillId="3" borderId="0" xfId="0" applyNumberFormat="1" applyFont="1" applyFill="1"/>
    <xf numFmtId="2" fontId="12" fillId="3" borderId="0" xfId="0" applyNumberFormat="1" applyFont="1" applyFill="1"/>
    <xf numFmtId="0" fontId="11" fillId="2" borderId="2" xfId="0" applyFont="1" applyFill="1" applyBorder="1"/>
    <xf numFmtId="0" fontId="10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164" fontId="11" fillId="2" borderId="2" xfId="0" applyNumberFormat="1" applyFont="1" applyFill="1" applyBorder="1" applyAlignment="1">
      <alignment vertical="top"/>
    </xf>
    <xf numFmtId="0" fontId="10" fillId="2" borderId="2" xfId="0" applyFont="1" applyFill="1" applyBorder="1"/>
    <xf numFmtId="164" fontId="11" fillId="2" borderId="2" xfId="0" applyNumberFormat="1" applyFont="1" applyFill="1" applyBorder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164" fontId="11" fillId="0" borderId="0" xfId="0" applyNumberFormat="1" applyFont="1" applyFill="1"/>
    <xf numFmtId="0" fontId="10" fillId="0" borderId="0" xfId="0" applyFont="1" applyFill="1"/>
    <xf numFmtId="0" fontId="6" fillId="0" borderId="0" xfId="0" applyFont="1" applyFill="1"/>
    <xf numFmtId="0" fontId="11" fillId="0" borderId="0" xfId="0" applyFont="1" applyFill="1"/>
    <xf numFmtId="164" fontId="10" fillId="2" borderId="2" xfId="0" applyNumberFormat="1" applyFont="1" applyFill="1" applyBorder="1"/>
    <xf numFmtId="164" fontId="10" fillId="2" borderId="0" xfId="0" applyNumberFormat="1" applyFont="1" applyFill="1"/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vertical="top"/>
    </xf>
    <xf numFmtId="164" fontId="10" fillId="2" borderId="3" xfId="0" applyNumberFormat="1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0" fillId="2" borderId="2" xfId="0" applyFill="1" applyBorder="1"/>
    <xf numFmtId="164" fontId="13" fillId="0" borderId="0" xfId="0" applyNumberFormat="1" applyFont="1" applyFill="1"/>
    <xf numFmtId="0" fontId="7" fillId="3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55BE4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333374</xdr:colOff>
      <xdr:row>26</xdr:row>
      <xdr:rowOff>24401</xdr:rowOff>
    </xdr:from>
    <xdr:to>
      <xdr:col>10</xdr:col>
      <xdr:colOff>45341</xdr:colOff>
      <xdr:row>33</xdr:row>
      <xdr:rowOff>165100</xdr:rowOff>
    </xdr:to>
    <xdr:pic>
      <xdr:nvPicPr>
        <xdr:cNvPr id="6" name="Picture 5" descr="photo (30)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5474" y="4685301"/>
          <a:ext cx="5896867" cy="138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workbookViewId="0">
      <selection activeCell="G44" sqref="G44"/>
    </sheetView>
  </sheetViews>
  <sheetFormatPr defaultColWidth="12.42578125" defaultRowHeight="15"/>
  <cols>
    <col min="1" max="1" width="13.85546875" customWidth="1"/>
    <col min="2" max="2" width="11" customWidth="1"/>
    <col min="3" max="3" width="12.28515625" customWidth="1"/>
    <col min="4" max="4" width="10.42578125" customWidth="1"/>
    <col min="5" max="5" width="11.85546875" customWidth="1"/>
    <col min="6" max="6" width="12.85546875" customWidth="1"/>
    <col min="7" max="7" width="13" customWidth="1"/>
    <col min="8" max="8" width="10.85546875" customWidth="1"/>
    <col min="9" max="9" width="12" customWidth="1"/>
    <col min="10" max="10" width="10.140625" customWidth="1"/>
    <col min="11" max="11" width="11.28515625" customWidth="1"/>
  </cols>
  <sheetData>
    <row r="1" spans="1:24" ht="15.75">
      <c r="A1" s="34"/>
      <c r="B1" s="6"/>
      <c r="C1" s="36" t="s">
        <v>0</v>
      </c>
      <c r="D1" s="36"/>
      <c r="E1" s="36"/>
      <c r="F1" s="36"/>
      <c r="G1" s="36"/>
      <c r="H1" s="36"/>
      <c r="I1" s="36"/>
      <c r="J1" s="36"/>
      <c r="K1" s="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  <c r="W1" s="2"/>
      <c r="X1" s="2"/>
    </row>
    <row r="2" spans="1:24" s="1" customFormat="1" ht="15.75">
      <c r="A2" s="14" t="s">
        <v>4</v>
      </c>
      <c r="B2" s="28">
        <v>1</v>
      </c>
      <c r="C2" s="28">
        <f>SUM(B2+1)</f>
        <v>2</v>
      </c>
      <c r="D2" s="28">
        <f t="shared" ref="D2:J2" si="0">SUM(C2+1)</f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ref="K2" si="1">SUM(J2+1)</f>
        <v>10</v>
      </c>
      <c r="S2" s="20"/>
      <c r="T2" s="20"/>
    </row>
    <row r="3" spans="1:24" s="2" customFormat="1">
      <c r="A3" s="15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  <c r="S3" s="21"/>
      <c r="T3" s="21"/>
    </row>
    <row r="4" spans="1:24" s="3" customFormat="1">
      <c r="A4" s="16" t="s">
        <v>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S4" s="22"/>
      <c r="T4" s="22"/>
    </row>
    <row r="5" spans="1:24" s="4" customFormat="1" ht="15.75">
      <c r="A5" s="17" t="s">
        <v>7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1"/>
      <c r="M5" s="1"/>
      <c r="N5" s="1"/>
      <c r="O5" s="1"/>
      <c r="P5" s="1"/>
      <c r="Q5" s="1"/>
      <c r="R5" s="1"/>
      <c r="S5" s="1"/>
      <c r="T5" s="23"/>
      <c r="U5" s="23"/>
      <c r="V5" s="1"/>
      <c r="W5" s="1"/>
      <c r="X5" s="1"/>
    </row>
    <row r="6" spans="1:24">
      <c r="A6" s="13" t="s">
        <v>8</v>
      </c>
      <c r="B6" s="32">
        <v>-0.1</v>
      </c>
      <c r="C6" s="32">
        <v>-0.1</v>
      </c>
      <c r="D6" s="32">
        <v>-0.1</v>
      </c>
      <c r="E6" s="32">
        <v>-0.1</v>
      </c>
      <c r="F6" s="32">
        <v>-0.1</v>
      </c>
      <c r="G6" s="32">
        <v>-0.1</v>
      </c>
      <c r="H6" s="32">
        <v>-0.1</v>
      </c>
      <c r="I6" s="32">
        <v>-0.1</v>
      </c>
      <c r="J6" s="32">
        <v>-0.1</v>
      </c>
      <c r="K6" s="32">
        <v>-0.1</v>
      </c>
      <c r="L6" s="2"/>
      <c r="M6" s="2"/>
      <c r="N6" s="2"/>
      <c r="O6" s="2"/>
      <c r="P6" s="2"/>
      <c r="Q6" s="2"/>
      <c r="R6" s="2"/>
      <c r="S6" s="2"/>
      <c r="T6" s="24"/>
      <c r="U6" s="24"/>
      <c r="V6" s="2"/>
      <c r="W6" s="2"/>
      <c r="X6" s="2"/>
    </row>
    <row r="7" spans="1:24">
      <c r="A7" s="13" t="s">
        <v>9</v>
      </c>
      <c r="B7" s="32">
        <v>-0.05</v>
      </c>
      <c r="C7" s="32">
        <v>-0.05</v>
      </c>
      <c r="D7" s="32">
        <v>-0.05</v>
      </c>
      <c r="E7" s="32">
        <v>-0.05</v>
      </c>
      <c r="F7" s="32">
        <v>-0.05</v>
      </c>
      <c r="G7" s="32">
        <v>-0.05</v>
      </c>
      <c r="H7" s="32">
        <v>-0.05</v>
      </c>
      <c r="I7" s="32">
        <v>-0.05</v>
      </c>
      <c r="J7" s="32">
        <v>-0.05</v>
      </c>
      <c r="K7" s="32">
        <v>-0.05</v>
      </c>
      <c r="L7" s="2"/>
      <c r="M7" s="2"/>
      <c r="N7" s="2"/>
      <c r="O7" s="2"/>
      <c r="P7" s="2"/>
      <c r="Q7" s="2"/>
      <c r="R7" s="2"/>
      <c r="S7" s="2"/>
      <c r="T7" s="24"/>
      <c r="U7" s="24"/>
      <c r="V7" s="2"/>
      <c r="W7" s="2"/>
      <c r="X7" s="2"/>
    </row>
    <row r="8" spans="1:24">
      <c r="A8" s="13" t="s">
        <v>12</v>
      </c>
      <c r="B8" s="32">
        <v>-0.1</v>
      </c>
      <c r="C8" s="32">
        <v>-0.1</v>
      </c>
      <c r="D8" s="32">
        <v>-0.1</v>
      </c>
      <c r="E8" s="32">
        <v>-0.1</v>
      </c>
      <c r="F8" s="32">
        <v>-0.1</v>
      </c>
      <c r="G8" s="32">
        <v>-0.1</v>
      </c>
      <c r="H8" s="32">
        <v>-0.1</v>
      </c>
      <c r="I8" s="32">
        <v>-0.1</v>
      </c>
      <c r="J8" s="32">
        <v>-0.1</v>
      </c>
      <c r="K8" s="32">
        <v>-0.1</v>
      </c>
      <c r="L8" s="2"/>
      <c r="M8" s="2"/>
      <c r="N8" s="2"/>
      <c r="O8" s="2"/>
      <c r="P8" s="2"/>
      <c r="Q8" s="2"/>
      <c r="R8" s="2"/>
      <c r="S8" s="2"/>
      <c r="T8" s="24"/>
      <c r="U8" s="24"/>
      <c r="V8" s="2"/>
      <c r="W8" s="2"/>
      <c r="X8" s="2"/>
    </row>
    <row r="9" spans="1:24">
      <c r="A9" s="13" t="s">
        <v>10</v>
      </c>
      <c r="B9" s="33">
        <f>SUM(B5+B6+B7+B8)</f>
        <v>0.75</v>
      </c>
      <c r="C9" s="33">
        <f t="shared" ref="C9:K9" si="2">SUM(C5+C6+C7+C8)</f>
        <v>0.75</v>
      </c>
      <c r="D9" s="33">
        <f t="shared" si="2"/>
        <v>0.75</v>
      </c>
      <c r="E9" s="33">
        <f t="shared" si="2"/>
        <v>0.75</v>
      </c>
      <c r="F9" s="33">
        <f t="shared" si="2"/>
        <v>0.75</v>
      </c>
      <c r="G9" s="33">
        <f t="shared" si="2"/>
        <v>0.75</v>
      </c>
      <c r="H9" s="33">
        <f t="shared" si="2"/>
        <v>0.75</v>
      </c>
      <c r="I9" s="33">
        <f t="shared" si="2"/>
        <v>0.75</v>
      </c>
      <c r="J9" s="33">
        <f t="shared" si="2"/>
        <v>0.75</v>
      </c>
      <c r="K9" s="33">
        <f t="shared" si="2"/>
        <v>0.75</v>
      </c>
      <c r="L9" s="2"/>
      <c r="M9" s="2"/>
      <c r="N9" s="2"/>
      <c r="O9" s="2"/>
      <c r="P9" s="2"/>
      <c r="Q9" s="2"/>
      <c r="R9" s="2"/>
      <c r="S9" s="2"/>
      <c r="T9" s="25"/>
      <c r="U9" s="25"/>
      <c r="V9" s="2"/>
      <c r="W9" s="2"/>
      <c r="X9" s="2"/>
    </row>
    <row r="10" spans="1:24" s="3" customFormat="1">
      <c r="A10" s="30" t="s">
        <v>6</v>
      </c>
      <c r="B10" s="27">
        <f t="shared" ref="B10:H10" si="3">SUM(B4*D9)</f>
        <v>0</v>
      </c>
      <c r="C10" s="27">
        <f t="shared" si="3"/>
        <v>0</v>
      </c>
      <c r="D10" s="27">
        <f t="shared" si="3"/>
        <v>0</v>
      </c>
      <c r="E10" s="27">
        <f t="shared" si="3"/>
        <v>0</v>
      </c>
      <c r="F10" s="27">
        <f t="shared" si="3"/>
        <v>0</v>
      </c>
      <c r="G10" s="27">
        <f t="shared" si="3"/>
        <v>0</v>
      </c>
      <c r="H10" s="27">
        <f t="shared" si="3"/>
        <v>0</v>
      </c>
      <c r="I10" s="27">
        <f>SUM(I4*I9)</f>
        <v>0</v>
      </c>
      <c r="J10" s="27">
        <f>SUM(J4*K9)</f>
        <v>0</v>
      </c>
      <c r="K10" s="27">
        <f>SUM(K4*K9)</f>
        <v>0</v>
      </c>
      <c r="S10" s="22"/>
      <c r="T10" s="22"/>
    </row>
    <row r="11" spans="1:24">
      <c r="A11" s="17" t="s">
        <v>4</v>
      </c>
      <c r="B11" s="29">
        <f>SUM(K2+1)</f>
        <v>11</v>
      </c>
      <c r="C11" s="29">
        <f t="shared" ref="C11:J11" si="4">SUM(B11+1)</f>
        <v>12</v>
      </c>
      <c r="D11" s="29">
        <f t="shared" si="4"/>
        <v>13</v>
      </c>
      <c r="E11" s="29">
        <f t="shared" si="4"/>
        <v>14</v>
      </c>
      <c r="F11" s="29">
        <f t="shared" si="4"/>
        <v>15</v>
      </c>
      <c r="G11" s="29">
        <f t="shared" si="4"/>
        <v>16</v>
      </c>
      <c r="H11" s="29">
        <f t="shared" si="4"/>
        <v>17</v>
      </c>
      <c r="I11" s="29">
        <f t="shared" si="4"/>
        <v>18</v>
      </c>
      <c r="J11" s="29">
        <f t="shared" si="4"/>
        <v>19</v>
      </c>
      <c r="K11" s="29">
        <f t="shared" ref="K11" si="5">SUM(J11+1)</f>
        <v>20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15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18" t="s">
        <v>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17" t="s">
        <v>7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13" t="s">
        <v>8</v>
      </c>
      <c r="B15" s="32">
        <v>-0.1</v>
      </c>
      <c r="C15" s="32">
        <v>-0.1</v>
      </c>
      <c r="D15" s="32">
        <v>-0.1</v>
      </c>
      <c r="E15" s="32">
        <v>-0.1</v>
      </c>
      <c r="F15" s="32">
        <v>-0.1</v>
      </c>
      <c r="G15" s="32">
        <v>-0.1</v>
      </c>
      <c r="H15" s="32">
        <v>-0.1</v>
      </c>
      <c r="I15" s="32">
        <v>-0.1</v>
      </c>
      <c r="J15" s="32">
        <v>-0.1</v>
      </c>
      <c r="K15" s="32">
        <v>-0.1</v>
      </c>
    </row>
    <row r="16" spans="1:24">
      <c r="A16" s="13" t="s">
        <v>9</v>
      </c>
      <c r="B16" s="32">
        <v>-0.05</v>
      </c>
      <c r="C16" s="32">
        <v>-0.05</v>
      </c>
      <c r="D16" s="32">
        <v>-0.05</v>
      </c>
      <c r="E16" s="32">
        <v>-0.05</v>
      </c>
      <c r="F16" s="32">
        <v>-0.05</v>
      </c>
      <c r="G16" s="32">
        <v>-0.05</v>
      </c>
      <c r="H16" s="32">
        <v>-0.05</v>
      </c>
      <c r="I16" s="32">
        <v>-0.05</v>
      </c>
      <c r="J16" s="32">
        <v>-0.05</v>
      </c>
      <c r="K16" s="32">
        <v>-0.05</v>
      </c>
    </row>
    <row r="17" spans="1:24">
      <c r="A17" s="13" t="s">
        <v>12</v>
      </c>
      <c r="B17" s="32">
        <v>-0.1</v>
      </c>
      <c r="C17" s="32">
        <v>-0.1</v>
      </c>
      <c r="D17" s="32">
        <v>-0.1</v>
      </c>
      <c r="E17" s="32">
        <v>-0.1</v>
      </c>
      <c r="F17" s="32">
        <v>-0.1</v>
      </c>
      <c r="G17" s="32">
        <v>-0.1</v>
      </c>
      <c r="H17" s="32">
        <v>-0.1</v>
      </c>
      <c r="I17" s="32">
        <v>-0.1</v>
      </c>
      <c r="J17" s="32">
        <v>-0.1</v>
      </c>
      <c r="K17" s="32">
        <v>-0.1</v>
      </c>
    </row>
    <row r="18" spans="1:24">
      <c r="A18" s="17" t="s">
        <v>10</v>
      </c>
      <c r="B18" s="33">
        <f>SUM(B14+B15+B16+B17)</f>
        <v>0.75</v>
      </c>
      <c r="C18" s="33">
        <f t="shared" ref="C18:K18" si="6">SUM(C14+C15+C16+C17)</f>
        <v>0.75</v>
      </c>
      <c r="D18" s="33">
        <f t="shared" si="6"/>
        <v>0.75</v>
      </c>
      <c r="E18" s="33">
        <f t="shared" si="6"/>
        <v>0.75</v>
      </c>
      <c r="F18" s="33">
        <f t="shared" si="6"/>
        <v>0.75</v>
      </c>
      <c r="G18" s="33">
        <f t="shared" si="6"/>
        <v>0.75</v>
      </c>
      <c r="H18" s="33">
        <f t="shared" si="6"/>
        <v>0.75</v>
      </c>
      <c r="I18" s="33">
        <f t="shared" si="6"/>
        <v>0.75</v>
      </c>
      <c r="J18" s="33">
        <f t="shared" si="6"/>
        <v>0.75</v>
      </c>
      <c r="K18" s="33">
        <f t="shared" si="6"/>
        <v>0.75</v>
      </c>
    </row>
    <row r="19" spans="1:24">
      <c r="A19" s="17" t="s">
        <v>4</v>
      </c>
      <c r="B19" s="29">
        <f>SUM(K11+1)</f>
        <v>21</v>
      </c>
      <c r="C19" s="29">
        <f t="shared" ref="C19:J19" si="7">SUM(B19+1)</f>
        <v>22</v>
      </c>
      <c r="D19" s="29">
        <f t="shared" si="7"/>
        <v>23</v>
      </c>
      <c r="E19" s="29">
        <f t="shared" si="7"/>
        <v>24</v>
      </c>
      <c r="F19" s="29">
        <f t="shared" si="7"/>
        <v>25</v>
      </c>
      <c r="G19" s="29">
        <f t="shared" si="7"/>
        <v>26</v>
      </c>
      <c r="H19" s="29">
        <f t="shared" si="7"/>
        <v>27</v>
      </c>
      <c r="I19" s="29">
        <f t="shared" si="7"/>
        <v>28</v>
      </c>
      <c r="J19" s="29">
        <f t="shared" si="7"/>
        <v>29</v>
      </c>
      <c r="K19" s="29">
        <f t="shared" ref="K19" si="8">SUM(J19+1)</f>
        <v>30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6" t="s">
        <v>6</v>
      </c>
      <c r="B20" s="31">
        <f t="shared" ref="B20:K20" si="9">SUM(B13*B18)</f>
        <v>0</v>
      </c>
      <c r="C20" s="31">
        <f t="shared" si="9"/>
        <v>0</v>
      </c>
      <c r="D20" s="31">
        <f t="shared" si="9"/>
        <v>0</v>
      </c>
      <c r="E20" s="31">
        <f t="shared" si="9"/>
        <v>0</v>
      </c>
      <c r="F20" s="31">
        <f t="shared" si="9"/>
        <v>0</v>
      </c>
      <c r="G20" s="31">
        <f t="shared" si="9"/>
        <v>0</v>
      </c>
      <c r="H20" s="31">
        <f t="shared" si="9"/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</row>
    <row r="21" spans="1:24">
      <c r="A21" s="17" t="s">
        <v>7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13" t="s">
        <v>8</v>
      </c>
      <c r="B22" s="32">
        <v>-0.1</v>
      </c>
      <c r="C22" s="32">
        <v>-0.1</v>
      </c>
      <c r="D22" s="32">
        <v>-0.1</v>
      </c>
      <c r="E22" s="32">
        <v>-0.1</v>
      </c>
      <c r="F22" s="32">
        <v>-0.1</v>
      </c>
      <c r="G22" s="32">
        <v>-0.1</v>
      </c>
      <c r="H22" s="32">
        <v>-0.1</v>
      </c>
      <c r="I22" s="32">
        <v>-0.1</v>
      </c>
      <c r="J22" s="32">
        <v>-0.1</v>
      </c>
      <c r="K22" s="32">
        <v>-0.1</v>
      </c>
    </row>
    <row r="23" spans="1:24">
      <c r="A23" s="13" t="s">
        <v>9</v>
      </c>
      <c r="B23" s="32">
        <v>-0.05</v>
      </c>
      <c r="C23" s="32">
        <v>-0.05</v>
      </c>
      <c r="D23" s="32">
        <v>-0.05</v>
      </c>
      <c r="E23" s="32">
        <v>-0.05</v>
      </c>
      <c r="F23" s="32">
        <v>-0.05</v>
      </c>
      <c r="G23" s="32">
        <v>-0.05</v>
      </c>
      <c r="H23" s="32">
        <v>-0.05</v>
      </c>
      <c r="I23" s="32">
        <v>-0.05</v>
      </c>
      <c r="J23" s="32">
        <v>-0.05</v>
      </c>
      <c r="K23" s="32">
        <v>-0.05</v>
      </c>
    </row>
    <row r="24" spans="1:24">
      <c r="A24" s="13" t="s">
        <v>12</v>
      </c>
      <c r="B24" s="32">
        <v>-0.1</v>
      </c>
      <c r="C24" s="32">
        <v>-0.1</v>
      </c>
      <c r="D24" s="32">
        <v>-0.1</v>
      </c>
      <c r="E24" s="32">
        <v>-0.1</v>
      </c>
      <c r="F24" s="32">
        <v>-0.1</v>
      </c>
      <c r="G24" s="32">
        <v>-0.1</v>
      </c>
      <c r="H24" s="32">
        <v>-0.1</v>
      </c>
      <c r="I24" s="32">
        <v>-0.1</v>
      </c>
      <c r="J24" s="32">
        <v>-0.1</v>
      </c>
      <c r="K24" s="32">
        <v>-0.1</v>
      </c>
    </row>
    <row r="25" spans="1:24">
      <c r="A25" s="17" t="s">
        <v>10</v>
      </c>
      <c r="B25" s="33">
        <f>SUM(B21+B22+B23+B24)</f>
        <v>0.75</v>
      </c>
      <c r="C25" s="33">
        <f t="shared" ref="C25" si="10">SUM(C21+C22+C23+C24)</f>
        <v>0.75</v>
      </c>
      <c r="D25" s="33">
        <f t="shared" ref="D25" si="11">SUM(D21+D22+D23+D24)</f>
        <v>0.75</v>
      </c>
      <c r="E25" s="33">
        <f t="shared" ref="E25" si="12">SUM(E21+E22+E23+E24)</f>
        <v>0.75</v>
      </c>
      <c r="F25" s="33">
        <f t="shared" ref="F25" si="13">SUM(F21+F22+F23+F24)</f>
        <v>0.75</v>
      </c>
      <c r="G25" s="33">
        <f t="shared" ref="G25" si="14">SUM(G21+G22+G23+G24)</f>
        <v>0.75</v>
      </c>
      <c r="H25" s="33">
        <f t="shared" ref="H25" si="15">SUM(H21+H22+H23+H24)</f>
        <v>0.75</v>
      </c>
      <c r="I25" s="33">
        <f t="shared" ref="I25" si="16">SUM(I21+I22+I23+I24)</f>
        <v>0.75</v>
      </c>
      <c r="J25" s="33">
        <f t="shared" ref="J25" si="17">SUM(J21+J22+J23+J24)</f>
        <v>0.75</v>
      </c>
      <c r="K25" s="33">
        <f t="shared" ref="K25" si="18">SUM(K21+K22+K23+K24)</f>
        <v>0.75</v>
      </c>
    </row>
    <row r="26" spans="1:24">
      <c r="A26" s="26" t="s">
        <v>6</v>
      </c>
      <c r="B26" s="31">
        <f t="shared" ref="B26:K26" si="19">SUM(B20*B25)</f>
        <v>0</v>
      </c>
      <c r="C26" s="31">
        <f t="shared" si="19"/>
        <v>0</v>
      </c>
      <c r="D26" s="31">
        <f t="shared" si="19"/>
        <v>0</v>
      </c>
      <c r="E26" s="31">
        <f t="shared" si="19"/>
        <v>0</v>
      </c>
      <c r="F26" s="31">
        <f t="shared" si="19"/>
        <v>0</v>
      </c>
      <c r="G26" s="31">
        <f t="shared" si="19"/>
        <v>0</v>
      </c>
      <c r="H26" s="31">
        <f t="shared" si="19"/>
        <v>0</v>
      </c>
      <c r="I26" s="31">
        <f t="shared" si="19"/>
        <v>0</v>
      </c>
      <c r="J26" s="31">
        <f t="shared" si="19"/>
        <v>0</v>
      </c>
      <c r="K26" s="31">
        <f t="shared" si="19"/>
        <v>0</v>
      </c>
    </row>
    <row r="28" spans="1:24">
      <c r="A28" s="18"/>
      <c r="B28" s="35" t="s">
        <v>13</v>
      </c>
    </row>
    <row r="29" spans="1:24">
      <c r="A29" s="13" t="s">
        <v>1</v>
      </c>
      <c r="B29" s="10">
        <f>SUM(B4:T4)</f>
        <v>0</v>
      </c>
    </row>
    <row r="30" spans="1:24">
      <c r="A30" s="17"/>
      <c r="B30" s="11"/>
    </row>
    <row r="31" spans="1:24">
      <c r="A31" s="13" t="s">
        <v>3</v>
      </c>
      <c r="B31" s="12" t="e">
        <f>SUM(B33/B29)</f>
        <v>#DIV/0!</v>
      </c>
    </row>
    <row r="32" spans="1:24">
      <c r="A32" s="17"/>
      <c r="B32" s="11"/>
    </row>
    <row r="33" spans="1:14">
      <c r="A33" s="13" t="s">
        <v>2</v>
      </c>
      <c r="B33" s="11">
        <f>SUM(B10:K10)+(B20:K20)</f>
        <v>0</v>
      </c>
    </row>
    <row r="35" spans="1:14" ht="18.75">
      <c r="A35" s="40" t="s">
        <v>26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4">
      <c r="A36" s="37" t="s">
        <v>14</v>
      </c>
      <c r="B36" s="38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>
      <c r="A37" s="37" t="s">
        <v>15</v>
      </c>
      <c r="B37" s="39" t="s">
        <v>16</v>
      </c>
      <c r="C37" s="39"/>
      <c r="D37" s="39"/>
      <c r="E37" s="39"/>
      <c r="F37" s="39"/>
      <c r="G37" s="39"/>
      <c r="H37" s="39"/>
      <c r="I37" s="39"/>
      <c r="J37" s="39"/>
      <c r="K37" s="39"/>
      <c r="L37" s="37"/>
      <c r="M37" s="37"/>
      <c r="N37" s="37"/>
    </row>
    <row r="38" spans="1:14">
      <c r="A38" s="37" t="s">
        <v>17</v>
      </c>
      <c r="B38" s="39" t="s">
        <v>24</v>
      </c>
      <c r="C38" s="39"/>
      <c r="D38" s="39"/>
      <c r="E38" s="39"/>
      <c r="F38" s="39"/>
      <c r="G38" s="39"/>
      <c r="H38" s="39"/>
      <c r="I38" s="39"/>
      <c r="J38" s="39"/>
      <c r="K38" s="39"/>
      <c r="L38" s="37"/>
      <c r="M38" s="37"/>
      <c r="N38" s="37"/>
    </row>
    <row r="39" spans="1:14">
      <c r="A39" s="37" t="s">
        <v>18</v>
      </c>
      <c r="B39" s="37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>
      <c r="A40" s="37" t="s">
        <v>20</v>
      </c>
      <c r="B40" s="37" t="s">
        <v>21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>
      <c r="A41" s="37" t="s">
        <v>22</v>
      </c>
      <c r="B41" s="39" t="s">
        <v>25</v>
      </c>
      <c r="C41" s="39"/>
      <c r="D41" s="39"/>
      <c r="E41" s="39"/>
      <c r="F41" s="39"/>
      <c r="G41" s="39"/>
      <c r="H41" s="39"/>
      <c r="I41" s="39"/>
      <c r="J41" s="37"/>
      <c r="K41" s="37"/>
      <c r="L41" s="37"/>
      <c r="M41" s="37"/>
      <c r="N41" s="37"/>
    </row>
  </sheetData>
  <mergeCells count="6">
    <mergeCell ref="C1:J1"/>
    <mergeCell ref="B36:N36"/>
    <mergeCell ref="B37:K37"/>
    <mergeCell ref="B38:K38"/>
    <mergeCell ref="B41:I41"/>
    <mergeCell ref="A35:J3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Harris</dc:creator>
  <cp:lastModifiedBy>Chris Harris</cp:lastModifiedBy>
  <dcterms:created xsi:type="dcterms:W3CDTF">2013-01-01T22:57:48Z</dcterms:created>
  <dcterms:modified xsi:type="dcterms:W3CDTF">2014-08-15T03:47:30Z</dcterms:modified>
</cp:coreProperties>
</file>